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700" tabRatio="803" activeTab="0"/>
  </bookViews>
  <sheets>
    <sheet name="INDIVIDUAL 32" sheetId="1" r:id="rId1"/>
  </sheets>
  <externalReferences>
    <externalReference r:id="rId4"/>
  </externalReferences>
  <definedNames>
    <definedName name="_Order1" hidden="1">255</definedName>
    <definedName name="_xlnm.Print_Area" localSheetId="0">'INDIVIDUAL 32'!$B$2:$Q$54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E13" authorId="0">
      <text>
        <r>
          <rPr>
            <b/>
            <sz val="8"/>
            <color indexed="8"/>
            <rFont val="Tahoma"/>
            <family val="0"/>
          </rPr>
          <t xml:space="preserve">Before making the draw:
On the Prep-sheet did you:
- fill in QA, WC's?
- fill in the Seed Positions?
- Sort?
If YES: continue making the draw
Otherwise: return to finish preparations
</t>
        </r>
      </text>
    </comment>
  </commentList>
</comments>
</file>

<file path=xl/sharedStrings.xml><?xml version="1.0" encoding="utf-8"?>
<sst xmlns="http://schemas.openxmlformats.org/spreadsheetml/2006/main" count="189" uniqueCount="126">
  <si>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</si>
  <si>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</si>
  <si>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</si>
  <si>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</si>
  <si>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</si>
  <si>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</si>
  <si>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</si>
  <si>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</si>
  <si>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</si>
  <si>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</si>
  <si>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</si>
  <si>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</si>
  <si>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</si>
  <si>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</si>
  <si>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</si>
  <si>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</si>
  <si>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</si>
  <si>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</si>
  <si>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</si>
  <si>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</si>
  <si>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</si>
  <si>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</si>
  <si>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</si>
  <si>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</si>
  <si>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</si>
  <si>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</si>
  <si>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</si>
  <si>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</si>
  <si>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</si>
  <si>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</si>
  <si>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</si>
  <si>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</si>
  <si>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#</t>
  </si>
  <si>
    <t>Final</t>
  </si>
  <si>
    <t>Campeón</t>
  </si>
  <si>
    <t>Semifinal</t>
  </si>
  <si>
    <t>Cuartos de Final</t>
  </si>
  <si>
    <t>2da. Ronda</t>
  </si>
  <si>
    <t>Apellido</t>
  </si>
  <si>
    <t>Nombre</t>
  </si>
  <si>
    <t>Fed.</t>
  </si>
  <si>
    <t>Fecha</t>
  </si>
  <si>
    <t>Fecha:</t>
  </si>
  <si>
    <t>Sede:</t>
  </si>
  <si>
    <t>Categoría:</t>
  </si>
  <si>
    <t>Arbitro General:</t>
  </si>
  <si>
    <t>Siem.</t>
  </si>
  <si>
    <t>Rank. Acep.</t>
  </si>
  <si>
    <t>Rank. Siembra</t>
  </si>
  <si>
    <t>1º Acep.</t>
  </si>
  <si>
    <t>Ult. Acep.</t>
  </si>
  <si>
    <t>1º Semb.</t>
  </si>
  <si>
    <t>Ult. Semb.</t>
  </si>
  <si>
    <t>Jug. sembrados</t>
  </si>
  <si>
    <t>Jug. Reemplazados</t>
  </si>
  <si>
    <t>Firma Jugadores</t>
  </si>
  <si>
    <t>Firma Arbitro General</t>
  </si>
  <si>
    <t>Ultimo Jugador Aceptado</t>
  </si>
  <si>
    <t>Fecha sorteo:</t>
  </si>
  <si>
    <t>Prueba:</t>
  </si>
  <si>
    <t>Individual - CUADRO PRINCIPAL</t>
  </si>
  <si>
    <t>Circuito Argentino para Menores 2018</t>
  </si>
  <si>
    <t>Torneo:</t>
  </si>
  <si>
    <t>ABIERTO</t>
  </si>
  <si>
    <t>3, 4 Y 5 DE AGOSTO</t>
  </si>
  <si>
    <t>PARANA</t>
  </si>
  <si>
    <t>SUB 12 VARONES</t>
  </si>
  <si>
    <t>GUILLERMO ACUÑA</t>
  </si>
  <si>
    <t xml:space="preserve">MARTINENGO EMANUEL  </t>
  </si>
  <si>
    <t>RANK</t>
  </si>
  <si>
    <t>GALINDO AMANCIO</t>
  </si>
  <si>
    <t>GIUDICI GOMEZ JUAN</t>
  </si>
  <si>
    <t>BATISTA MATEO</t>
  </si>
  <si>
    <t>CANTOIA JUAN</t>
  </si>
  <si>
    <t>MENDOZA IGNACIO</t>
  </si>
  <si>
    <t>BUSSO ALVARO</t>
  </si>
  <si>
    <t>GINI LORENZO</t>
  </si>
  <si>
    <t>MARTINENGO, EMANUEL</t>
  </si>
  <si>
    <t>GALINDO, AMANCIO</t>
  </si>
  <si>
    <t>FSF</t>
  </si>
  <si>
    <t>LTL</t>
  </si>
  <si>
    <t>FET</t>
  </si>
  <si>
    <t>GIUDICI GOMEZ, JUAN IGNACIO</t>
  </si>
  <si>
    <t>BATISTA, MATEO</t>
  </si>
  <si>
    <t>BUSSO, ALVARO</t>
  </si>
  <si>
    <t>MENDOZA, IGNACIO</t>
  </si>
  <si>
    <t>CANTOIA, JUAN CRUZ</t>
  </si>
  <si>
    <t>GINI, LORENZO</t>
  </si>
  <si>
    <t>BYE</t>
  </si>
  <si>
    <t>APRAIZ, FRANCISCO</t>
  </si>
  <si>
    <t>CARUBIA TAYLOR, JUSTO</t>
  </si>
  <si>
    <t>ACEVEDO, IGNACIO</t>
  </si>
  <si>
    <t>PACCAZOCHI, MATIAS</t>
  </si>
  <si>
    <t>CABRERA, SANTIAGO</t>
  </si>
  <si>
    <t>GUERRA, BENICIO</t>
  </si>
  <si>
    <t>CANTISANI, VITORIO</t>
  </si>
  <si>
    <t>CAREGNANI, LUCIANO</t>
  </si>
  <si>
    <t>FERRER, MAGIN</t>
  </si>
  <si>
    <t>BRIUSCHI, IGNACIO</t>
  </si>
  <si>
    <t>GARAT, JUAN</t>
  </si>
  <si>
    <t>SIMONE, JUAN CRUZ</t>
  </si>
  <si>
    <t>CITADINO, LUCIANO</t>
  </si>
  <si>
    <t>ARIGOS, MARTIN</t>
  </si>
  <si>
    <t>VICENTIN, ESTANISLAO</t>
  </si>
  <si>
    <t>DELACARBONARA, SANTIAGO</t>
  </si>
  <si>
    <t>BUE</t>
  </si>
  <si>
    <t>63 64</t>
  </si>
  <si>
    <t>62 61</t>
  </si>
  <si>
    <t>64 63</t>
  </si>
  <si>
    <t>67 63 61</t>
  </si>
  <si>
    <t>62 60</t>
  </si>
  <si>
    <t>61 60</t>
  </si>
  <si>
    <t>62 64</t>
  </si>
  <si>
    <t>63 63</t>
  </si>
  <si>
    <t>76 64</t>
  </si>
  <si>
    <t>64 76</t>
  </si>
  <si>
    <t>61 63</t>
  </si>
  <si>
    <t>61 61</t>
  </si>
  <si>
    <t>64 64</t>
  </si>
  <si>
    <t>60 61</t>
  </si>
  <si>
    <t>62 76</t>
  </si>
  <si>
    <t>61 64</t>
  </si>
  <si>
    <t>67 75 62</t>
  </si>
  <si>
    <t>64 36 63</t>
  </si>
  <si>
    <t>63 60</t>
  </si>
  <si>
    <t>46 64 63</t>
  </si>
</sst>
</file>

<file path=xl/styles.xml><?xml version="1.0" encoding="utf-8"?>
<styleSheet xmlns="http://schemas.openxmlformats.org/spreadsheetml/2006/main">
  <numFmts count="5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Ja&quot;;&quot;Ja&quot;;&quot;Nej&quot;"/>
    <numFmt numFmtId="201" formatCode="&quot;Sant&quot;;&quot;Sant&quot;;&quot;Falskt&quot;"/>
    <numFmt numFmtId="202" formatCode="&quot;På&quot;;&quot;På&quot;;&quot;Av&quot;"/>
    <numFmt numFmtId="203" formatCode="[$$-409]#,##0.00"/>
    <numFmt numFmtId="204" formatCode="0.0000"/>
    <numFmt numFmtId="205" formatCode="d/mmm/yy"/>
    <numFmt numFmtId="206" formatCode="dd\ mmm\ yy"/>
    <numFmt numFmtId="207" formatCode="yy/mm/dd"/>
    <numFmt numFmtId="208" formatCode="0.000"/>
    <numFmt numFmtId="209" formatCode="&quot;$&quot;#,##0"/>
    <numFmt numFmtId="210" formatCode="&quot;$&quot;#,##0.00"/>
    <numFmt numFmtId="211" formatCode=";;;"/>
    <numFmt numFmtId="212" formatCode="mm/dd/yy"/>
    <numFmt numFmtId="213" formatCode="#,##0.0000"/>
    <numFmt numFmtId="214" formatCode="mmm\-yyyy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sz val="8"/>
      <color indexed="8"/>
      <name val="Tahoma"/>
      <family val="0"/>
    </font>
    <font>
      <b/>
      <sz val="20"/>
      <color indexed="9"/>
      <name val="Verdana"/>
      <family val="2"/>
    </font>
    <font>
      <sz val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sz val="7"/>
      <color indexed="9"/>
      <name val="Verdana"/>
      <family val="2"/>
    </font>
    <font>
      <sz val="6"/>
      <name val="Verdana"/>
      <family val="2"/>
    </font>
    <font>
      <sz val="6"/>
      <color indexed="9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.5"/>
      <color indexed="42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i/>
      <sz val="6"/>
      <color indexed="9"/>
      <name val="Verdana"/>
      <family val="2"/>
    </font>
    <font>
      <i/>
      <sz val="8.5"/>
      <color indexed="8"/>
      <name val="Verdana"/>
      <family val="2"/>
    </font>
    <font>
      <b/>
      <sz val="10"/>
      <color indexed="8"/>
      <name val="Verdana"/>
      <family val="2"/>
    </font>
    <font>
      <b/>
      <sz val="7"/>
      <name val="Verdana"/>
      <family val="2"/>
    </font>
    <font>
      <b/>
      <sz val="7"/>
      <color indexed="8"/>
      <name val="Verdana"/>
      <family val="2"/>
    </font>
    <font>
      <b/>
      <sz val="7"/>
      <color indexed="9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10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0" fillId="0" borderId="10" xfId="50" applyNumberFormat="1" applyFont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9" fontId="16" fillId="33" borderId="0" xfId="0" applyNumberFormat="1" applyFont="1" applyFill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49" fontId="19" fillId="33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36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3" fillId="36" borderId="15" xfId="0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49" fontId="22" fillId="37" borderId="0" xfId="0" applyNumberFormat="1" applyFont="1" applyFill="1" applyAlignment="1">
      <alignment horizontal="center" vertical="center"/>
    </xf>
    <xf numFmtId="49" fontId="22" fillId="37" borderId="0" xfId="0" applyNumberFormat="1" applyFont="1" applyFill="1" applyBorder="1" applyAlignment="1">
      <alignment horizontal="center" vertical="center"/>
    </xf>
    <xf numFmtId="49" fontId="22" fillId="37" borderId="15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4" fillId="0" borderId="11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0" fontId="26" fillId="33" borderId="17" xfId="0" applyFont="1" applyFill="1" applyBorder="1" applyAlignment="1">
      <alignment vertical="center"/>
    </xf>
    <xf numFmtId="0" fontId="26" fillId="33" borderId="18" xfId="0" applyFont="1" applyFill="1" applyBorder="1" applyAlignment="1">
      <alignment vertical="center"/>
    </xf>
    <xf numFmtId="0" fontId="26" fillId="33" borderId="19" xfId="0" applyFont="1" applyFill="1" applyBorder="1" applyAlignment="1">
      <alignment vertical="center"/>
    </xf>
    <xf numFmtId="49" fontId="27" fillId="33" borderId="11" xfId="0" applyNumberFormat="1" applyFont="1" applyFill="1" applyBorder="1" applyAlignment="1">
      <alignment horizontal="center" vertical="center"/>
    </xf>
    <xf numFmtId="49" fontId="27" fillId="33" borderId="20" xfId="0" applyNumberFormat="1" applyFont="1" applyFill="1" applyBorder="1" applyAlignment="1">
      <alignment vertical="center"/>
    </xf>
    <xf numFmtId="49" fontId="27" fillId="33" borderId="21" xfId="0" applyNumberFormat="1" applyFont="1" applyFill="1" applyBorder="1" applyAlignment="1">
      <alignment horizontal="centerContinuous" vertical="center"/>
    </xf>
    <xf numFmtId="49" fontId="27" fillId="33" borderId="18" xfId="0" applyNumberFormat="1" applyFont="1" applyFill="1" applyBorder="1" applyAlignment="1">
      <alignment vertical="center"/>
    </xf>
    <xf numFmtId="49" fontId="28" fillId="33" borderId="18" xfId="0" applyNumberFormat="1" applyFont="1" applyFill="1" applyBorder="1" applyAlignment="1">
      <alignment vertical="center"/>
    </xf>
    <xf numFmtId="49" fontId="28" fillId="33" borderId="21" xfId="0" applyNumberFormat="1" applyFont="1" applyFill="1" applyBorder="1" applyAlignment="1">
      <alignment vertical="center"/>
    </xf>
    <xf numFmtId="49" fontId="26" fillId="33" borderId="18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22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4" fillId="35" borderId="15" xfId="0" applyFont="1" applyFill="1" applyBorder="1" applyAlignment="1">
      <alignment vertical="center"/>
    </xf>
    <xf numFmtId="49" fontId="26" fillId="33" borderId="23" xfId="0" applyNumberFormat="1" applyFont="1" applyFill="1" applyBorder="1" applyAlignment="1">
      <alignment vertical="center"/>
    </xf>
    <xf numFmtId="49" fontId="26" fillId="33" borderId="24" xfId="0" applyNumberFormat="1" applyFont="1" applyFill="1" applyBorder="1" applyAlignment="1">
      <alignment vertical="center"/>
    </xf>
    <xf numFmtId="49" fontId="15" fillId="33" borderId="15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5" fillId="0" borderId="20" xfId="0" applyNumberFormat="1" applyFont="1" applyBorder="1" applyAlignment="1">
      <alignment vertical="center"/>
    </xf>
    <xf numFmtId="49" fontId="14" fillId="0" borderId="25" xfId="0" applyNumberFormat="1" applyFont="1" applyBorder="1" applyAlignment="1">
      <alignment vertical="center"/>
    </xf>
    <xf numFmtId="49" fontId="14" fillId="0" borderId="20" xfId="0" applyNumberFormat="1" applyFont="1" applyBorder="1" applyAlignment="1">
      <alignment horizontal="right" vertical="center"/>
    </xf>
    <xf numFmtId="0" fontId="14" fillId="33" borderId="22" xfId="0" applyFont="1" applyFill="1" applyBorder="1" applyAlignment="1">
      <alignment vertical="center"/>
    </xf>
    <xf numFmtId="49" fontId="14" fillId="33" borderId="15" xfId="0" applyNumberFormat="1" applyFont="1" applyFill="1" applyBorder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5" fillId="0" borderId="15" xfId="0" applyNumberFormat="1" applyFont="1" applyBorder="1" applyAlignment="1">
      <alignment vertical="center"/>
    </xf>
    <xf numFmtId="0" fontId="26" fillId="33" borderId="25" xfId="0" applyFont="1" applyFill="1" applyBorder="1" applyAlignment="1">
      <alignment vertical="center"/>
    </xf>
    <xf numFmtId="0" fontId="26" fillId="33" borderId="11" xfId="0" applyFont="1" applyFill="1" applyBorder="1" applyAlignment="1">
      <alignment vertical="center"/>
    </xf>
    <xf numFmtId="0" fontId="26" fillId="33" borderId="26" xfId="0" applyFont="1" applyFill="1" applyBorder="1" applyAlignment="1">
      <alignment vertical="center"/>
    </xf>
    <xf numFmtId="0" fontId="14" fillId="0" borderId="15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35" borderId="20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49" fontId="14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37" borderId="24" xfId="0" applyNumberFormat="1" applyFont="1" applyFill="1" applyBorder="1" applyAlignment="1">
      <alignment horizontal="center" vertical="center"/>
    </xf>
    <xf numFmtId="49" fontId="22" fillId="37" borderId="13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left" vertical="center"/>
    </xf>
    <xf numFmtId="49" fontId="6" fillId="38" borderId="30" xfId="0" applyNumberFormat="1" applyFont="1" applyFill="1" applyBorder="1" applyAlignment="1">
      <alignment horizontal="center" vertical="top"/>
    </xf>
    <xf numFmtId="49" fontId="6" fillId="38" borderId="31" xfId="0" applyNumberFormat="1" applyFont="1" applyFill="1" applyBorder="1" applyAlignment="1">
      <alignment horizontal="center" vertical="top"/>
    </xf>
    <xf numFmtId="49" fontId="6" fillId="38" borderId="32" xfId="0" applyNumberFormat="1" applyFont="1" applyFill="1" applyBorder="1" applyAlignment="1">
      <alignment horizontal="center" vertical="top"/>
    </xf>
    <xf numFmtId="49" fontId="8" fillId="33" borderId="33" xfId="0" applyNumberFormat="1" applyFont="1" applyFill="1" applyBorder="1" applyAlignment="1">
      <alignment horizontal="right" vertical="center"/>
    </xf>
    <xf numFmtId="49" fontId="8" fillId="33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34" xfId="0" applyNumberFormat="1" applyFont="1" applyFill="1" applyBorder="1" applyAlignment="1">
      <alignment horizontal="left" vertical="center"/>
    </xf>
    <xf numFmtId="49" fontId="8" fillId="33" borderId="35" xfId="0" applyNumberFormat="1" applyFont="1" applyFill="1" applyBorder="1" applyAlignment="1">
      <alignment horizontal="right" vertical="center"/>
    </xf>
    <xf numFmtId="49" fontId="8" fillId="33" borderId="27" xfId="0" applyNumberFormat="1" applyFont="1" applyFill="1" applyBorder="1" applyAlignment="1">
      <alignment horizontal="right" vertical="center"/>
    </xf>
    <xf numFmtId="0" fontId="8" fillId="33" borderId="3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49" fontId="8" fillId="33" borderId="36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2" fillId="0" borderId="25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37" borderId="11" xfId="0" applyFont="1" applyFill="1" applyBorder="1" applyAlignment="1">
      <alignment horizontal="left" vertical="center"/>
    </xf>
    <xf numFmtId="0" fontId="22" fillId="37" borderId="2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3</xdr:row>
      <xdr:rowOff>47625</xdr:rowOff>
    </xdr:from>
    <xdr:to>
      <xdr:col>16</xdr:col>
      <xdr:colOff>47625</xdr:colOff>
      <xdr:row>5</xdr:row>
      <xdr:rowOff>9525</xdr:rowOff>
    </xdr:to>
    <xdr:pic>
      <xdr:nvPicPr>
        <xdr:cNvPr id="1" name="1 Imagen" descr="Logo Nuevo con nombr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42950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%20del%20Pl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Boys Plr List"/>
      <sheetName val="Girls Plr List"/>
      <sheetName val="Boys Si Main Draw Sign-in sheet"/>
      <sheetName val="Boys Si Main Draw Prep"/>
      <sheetName val="Boys Si Main 48&amp;64"/>
      <sheetName val="Girls Si MainDraw Sign-in sheet"/>
      <sheetName val="Girls Si Main Draw Prep"/>
      <sheetName val="Girls Si Main 16"/>
      <sheetName val="Girls Si Main 48&amp;64"/>
      <sheetName val="Boys Si Qual Sign-in sheet"/>
      <sheetName val="Boys Si Qual Draw Prep"/>
      <sheetName val="Boys Si Qual 64&gt;8"/>
      <sheetName val="Girls Si Qual Sign-in sheet"/>
      <sheetName val="Girls Si Qual Draw Prep"/>
      <sheetName val="Girls Si Qual 48&gt;6"/>
      <sheetName val="Boys Do Main Draw Prep"/>
      <sheetName val="Boys Do Main 24&amp;32"/>
      <sheetName val="Girls Do Main Draw Prep"/>
      <sheetName val="Girls Do Main 16"/>
      <sheetName val="Girls Do Main 24&amp;32"/>
      <sheetName val="OofP 4 cts"/>
      <sheetName val="OofP 8 cts"/>
      <sheetName val="Boys Si LL List"/>
      <sheetName val="Girls Si LL List"/>
      <sheetName val="Offence Report"/>
      <sheetName val="Penalty card"/>
      <sheetName val="Medical Cert"/>
    </sheetNames>
    <sheetDataSet>
      <sheetData sheetId="2">
        <row r="21">
          <cell r="P21" t="str">
            <v>Umpire</v>
          </cell>
        </row>
        <row r="22">
          <cell r="P22" t="str">
            <v> </v>
          </cell>
        </row>
        <row r="23">
          <cell r="P23" t="str">
            <v> </v>
          </cell>
        </row>
        <row r="24">
          <cell r="P24" t="str">
            <v> </v>
          </cell>
        </row>
        <row r="25">
          <cell r="P25" t="str">
            <v> </v>
          </cell>
        </row>
        <row r="26">
          <cell r="P26" t="str">
            <v> </v>
          </cell>
        </row>
        <row r="27">
          <cell r="P27" t="str">
            <v> </v>
          </cell>
        </row>
        <row r="28">
          <cell r="P28" t="str">
            <v> </v>
          </cell>
        </row>
        <row r="29">
          <cell r="P29" t="str">
            <v> </v>
          </cell>
        </row>
        <row r="30">
          <cell r="P30" t="str">
            <v>None</v>
          </cell>
        </row>
      </sheetData>
      <sheetData sheetId="13">
        <row r="5">
          <cell r="R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5"/>
  <sheetViews>
    <sheetView showGridLines="0" showZeros="0" tabSelected="1" zoomScalePageLayoutView="0" workbookViewId="0" topLeftCell="A13">
      <selection activeCell="U29" sqref="U29"/>
    </sheetView>
  </sheetViews>
  <sheetFormatPr defaultColWidth="9.140625" defaultRowHeight="12.75"/>
  <cols>
    <col min="1" max="1" width="4.00390625" style="0" customWidth="1"/>
    <col min="2" max="3" width="3.28125" style="0" customWidth="1"/>
    <col min="4" max="4" width="4.7109375" style="0" customWidth="1"/>
    <col min="5" max="5" width="4.28125" style="0" customWidth="1"/>
    <col min="6" max="6" width="29.7109375" style="0" customWidth="1"/>
    <col min="7" max="7" width="2.7109375" style="0" customWidth="1"/>
    <col min="8" max="8" width="4.28125" style="0" customWidth="1"/>
    <col min="9" max="9" width="1.7109375" style="1" customWidth="1"/>
    <col min="10" max="10" width="16.7109375" style="0" customWidth="1"/>
    <col min="11" max="11" width="1.7109375" style="1" customWidth="1"/>
    <col min="12" max="12" width="10.7109375" style="0" customWidth="1"/>
    <col min="13" max="13" width="1.7109375" style="2" customWidth="1"/>
    <col min="14" max="14" width="10.7109375" style="0" customWidth="1"/>
    <col min="15" max="15" width="1.7109375" style="1" customWidth="1"/>
    <col min="16" max="16" width="10.7109375" style="0" customWidth="1"/>
    <col min="17" max="17" width="1.7109375" style="2" customWidth="1"/>
    <col min="18" max="18" width="0" style="0" hidden="1" customWidth="1"/>
    <col min="19" max="19" width="8.28125" style="0" customWidth="1"/>
    <col min="20" max="20" width="11.421875" style="0" hidden="1" customWidth="1"/>
  </cols>
  <sheetData>
    <row r="1" ht="13.5" thickBot="1"/>
    <row r="2" spans="2:17" s="3" customFormat="1" ht="26.25" customHeight="1" thickBot="1">
      <c r="B2" s="129" t="s">
        <v>61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1"/>
    </row>
    <row r="3" spans="2:17" s="3" customFormat="1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s="5" customFormat="1" ht="18" customHeight="1">
      <c r="B4" s="136" t="s">
        <v>62</v>
      </c>
      <c r="C4" s="137"/>
      <c r="D4" s="137"/>
      <c r="E4" s="137"/>
      <c r="F4" s="137"/>
      <c r="G4" s="123" t="s">
        <v>63</v>
      </c>
      <c r="H4" s="123"/>
      <c r="I4" s="123"/>
      <c r="J4" s="123"/>
      <c r="K4" s="123"/>
      <c r="L4" s="123"/>
      <c r="M4" s="123"/>
      <c r="N4" s="123"/>
      <c r="O4" s="123"/>
      <c r="P4" s="123"/>
      <c r="Q4" s="124"/>
    </row>
    <row r="5" spans="2:17" s="5" customFormat="1" ht="18" customHeight="1">
      <c r="B5" s="140" t="s">
        <v>42</v>
      </c>
      <c r="C5" s="141"/>
      <c r="D5" s="141"/>
      <c r="E5" s="141"/>
      <c r="F5" s="141"/>
      <c r="G5" s="125" t="s">
        <v>64</v>
      </c>
      <c r="H5" s="125"/>
      <c r="I5" s="125"/>
      <c r="J5" s="125"/>
      <c r="K5" s="125"/>
      <c r="L5" s="125"/>
      <c r="M5" s="125"/>
      <c r="N5" s="125"/>
      <c r="O5" s="125"/>
      <c r="P5" s="125"/>
      <c r="Q5" s="126"/>
    </row>
    <row r="6" spans="2:17" s="5" customFormat="1" ht="18" customHeight="1">
      <c r="B6" s="140" t="s">
        <v>43</v>
      </c>
      <c r="C6" s="141"/>
      <c r="D6" s="141"/>
      <c r="E6" s="141"/>
      <c r="F6" s="141"/>
      <c r="G6" s="125" t="s">
        <v>65</v>
      </c>
      <c r="H6" s="125"/>
      <c r="I6" s="125"/>
      <c r="J6" s="125"/>
      <c r="K6" s="125"/>
      <c r="L6" s="125"/>
      <c r="M6" s="125"/>
      <c r="N6" s="125"/>
      <c r="O6" s="125"/>
      <c r="P6" s="125"/>
      <c r="Q6" s="126"/>
    </row>
    <row r="7" spans="2:17" s="5" customFormat="1" ht="18" customHeight="1">
      <c r="B7" s="140" t="s">
        <v>44</v>
      </c>
      <c r="C7" s="141"/>
      <c r="D7" s="141"/>
      <c r="E7" s="141"/>
      <c r="F7" s="141"/>
      <c r="G7" s="125" t="s">
        <v>66</v>
      </c>
      <c r="H7" s="125"/>
      <c r="I7" s="125"/>
      <c r="J7" s="125"/>
      <c r="K7" s="125"/>
      <c r="L7" s="125"/>
      <c r="M7" s="125"/>
      <c r="N7" s="125"/>
      <c r="O7" s="125"/>
      <c r="P7" s="125"/>
      <c r="Q7" s="126"/>
    </row>
    <row r="8" spans="2:17" s="5" customFormat="1" ht="18" customHeight="1">
      <c r="B8" s="138" t="s">
        <v>59</v>
      </c>
      <c r="C8" s="139"/>
      <c r="D8" s="139"/>
      <c r="E8" s="139"/>
      <c r="F8" s="139"/>
      <c r="G8" s="125" t="s">
        <v>60</v>
      </c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2:17" s="6" customFormat="1" ht="18" customHeight="1" thickBot="1">
      <c r="B9" s="132" t="s">
        <v>45</v>
      </c>
      <c r="C9" s="133"/>
      <c r="D9" s="133"/>
      <c r="E9" s="133"/>
      <c r="F9" s="133"/>
      <c r="G9" s="134" t="s">
        <v>67</v>
      </c>
      <c r="H9" s="134"/>
      <c r="I9" s="134"/>
      <c r="J9" s="134"/>
      <c r="K9" s="134"/>
      <c r="L9" s="134"/>
      <c r="M9" s="134"/>
      <c r="N9" s="134"/>
      <c r="O9" s="134"/>
      <c r="P9" s="134"/>
      <c r="Q9" s="135"/>
    </row>
    <row r="10" spans="2:17" s="13" customFormat="1" ht="11.25" customHeight="1" thickBot="1">
      <c r="B10" s="128"/>
      <c r="C10" s="128"/>
      <c r="D10" s="128"/>
      <c r="E10" s="7"/>
      <c r="F10" s="7"/>
      <c r="G10" s="7"/>
      <c r="H10" s="8"/>
      <c r="I10" s="9"/>
      <c r="J10" s="10"/>
      <c r="K10" s="9"/>
      <c r="L10" s="11"/>
      <c r="M10" s="9"/>
      <c r="N10" s="7"/>
      <c r="O10" s="9"/>
      <c r="P10" s="7"/>
      <c r="Q10" s="12"/>
    </row>
    <row r="11" spans="2:17" s="21" customFormat="1" ht="10.5">
      <c r="B11" s="14"/>
      <c r="C11" s="15"/>
      <c r="D11" s="16" t="s">
        <v>40</v>
      </c>
      <c r="E11" s="16" t="s">
        <v>46</v>
      </c>
      <c r="F11" s="17" t="s">
        <v>38</v>
      </c>
      <c r="G11" s="17" t="s">
        <v>39</v>
      </c>
      <c r="H11" s="17"/>
      <c r="I11" s="18"/>
      <c r="J11" s="16" t="s">
        <v>37</v>
      </c>
      <c r="K11" s="19"/>
      <c r="L11" s="15" t="s">
        <v>36</v>
      </c>
      <c r="M11" s="19"/>
      <c r="N11" s="15" t="s">
        <v>35</v>
      </c>
      <c r="O11" s="19"/>
      <c r="P11" s="15" t="s">
        <v>33</v>
      </c>
      <c r="Q11" s="20"/>
    </row>
    <row r="12" spans="2:17" s="21" customFormat="1" ht="3.75" customHeight="1" thickBot="1">
      <c r="B12" s="22"/>
      <c r="C12" s="23"/>
      <c r="D12" s="24"/>
      <c r="E12" s="23"/>
      <c r="F12" s="25"/>
      <c r="G12" s="25"/>
      <c r="H12" s="26"/>
      <c r="I12" s="27"/>
      <c r="J12" s="23"/>
      <c r="K12" s="27"/>
      <c r="L12" s="23"/>
      <c r="M12" s="27"/>
      <c r="N12" s="23"/>
      <c r="O12" s="27"/>
      <c r="P12" s="23"/>
      <c r="Q12" s="28"/>
    </row>
    <row r="13" spans="2:20" s="35" customFormat="1" ht="21.75" customHeight="1">
      <c r="B13" s="29" t="s">
        <v>0</v>
      </c>
      <c r="C13" s="30"/>
      <c r="D13" s="30" t="s">
        <v>80</v>
      </c>
      <c r="E13" s="31"/>
      <c r="F13" s="32" t="s">
        <v>77</v>
      </c>
      <c r="G13" s="127"/>
      <c r="H13" s="127"/>
      <c r="I13" s="127"/>
      <c r="J13" s="144" t="s">
        <v>77</v>
      </c>
      <c r="K13" s="144"/>
      <c r="L13" s="33"/>
      <c r="M13" s="33"/>
      <c r="N13" s="33"/>
      <c r="O13" s="33"/>
      <c r="P13" s="33"/>
      <c r="Q13" s="33"/>
      <c r="R13" s="34"/>
      <c r="T13" s="36" t="str">
        <f>'[1]SetUp Officials'!P21</f>
        <v>Umpire</v>
      </c>
    </row>
    <row r="14" spans="2:20" s="35" customFormat="1" ht="21.75" customHeight="1">
      <c r="B14" s="37" t="s">
        <v>1</v>
      </c>
      <c r="C14" s="30"/>
      <c r="D14" s="30"/>
      <c r="E14" s="31"/>
      <c r="F14" s="30" t="s">
        <v>88</v>
      </c>
      <c r="G14" s="119"/>
      <c r="H14" s="119"/>
      <c r="I14" s="120"/>
      <c r="J14" s="38"/>
      <c r="K14" s="39"/>
      <c r="L14" s="142" t="s">
        <v>77</v>
      </c>
      <c r="M14" s="143"/>
      <c r="N14" s="33"/>
      <c r="O14" s="33"/>
      <c r="P14" s="33"/>
      <c r="Q14" s="33"/>
      <c r="R14" s="34"/>
      <c r="T14" s="40" t="str">
        <f>'[1]SetUp Officials'!P22</f>
        <v> </v>
      </c>
    </row>
    <row r="15" spans="2:20" s="35" customFormat="1" ht="21.75" customHeight="1">
      <c r="B15" s="37" t="s">
        <v>2</v>
      </c>
      <c r="C15" s="30"/>
      <c r="D15" s="30" t="s">
        <v>81</v>
      </c>
      <c r="E15" s="31"/>
      <c r="F15" s="30" t="s">
        <v>89</v>
      </c>
      <c r="G15" s="119"/>
      <c r="H15" s="119"/>
      <c r="I15" s="119"/>
      <c r="J15" s="116" t="s">
        <v>91</v>
      </c>
      <c r="K15" s="109"/>
      <c r="L15" s="112" t="s">
        <v>113</v>
      </c>
      <c r="M15" s="114"/>
      <c r="N15" s="33"/>
      <c r="O15" s="33"/>
      <c r="P15" s="33"/>
      <c r="Q15" s="33"/>
      <c r="R15" s="34"/>
      <c r="T15" s="40" t="str">
        <f>'[1]SetUp Officials'!P23</f>
        <v> </v>
      </c>
    </row>
    <row r="16" spans="2:20" s="35" customFormat="1" ht="21.75" customHeight="1">
      <c r="B16" s="37" t="s">
        <v>3</v>
      </c>
      <c r="C16" s="30"/>
      <c r="D16" s="30" t="s">
        <v>81</v>
      </c>
      <c r="E16" s="31"/>
      <c r="F16" s="30" t="s">
        <v>91</v>
      </c>
      <c r="G16" s="119"/>
      <c r="H16" s="119"/>
      <c r="I16" s="120"/>
      <c r="J16" s="112" t="s">
        <v>106</v>
      </c>
      <c r="K16" s="113"/>
      <c r="L16" s="41"/>
      <c r="M16" s="42"/>
      <c r="N16" s="142" t="s">
        <v>77</v>
      </c>
      <c r="O16" s="143"/>
      <c r="P16" s="33"/>
      <c r="Q16" s="33"/>
      <c r="R16" s="34"/>
      <c r="T16" s="40" t="str">
        <f>'[1]SetUp Officials'!P24</f>
        <v> </v>
      </c>
    </row>
    <row r="17" spans="2:20" s="35" customFormat="1" ht="21.75" customHeight="1">
      <c r="B17" s="37" t="s">
        <v>4</v>
      </c>
      <c r="C17" s="30"/>
      <c r="D17" s="30"/>
      <c r="E17" s="31"/>
      <c r="F17" s="30" t="s">
        <v>90</v>
      </c>
      <c r="G17" s="119"/>
      <c r="H17" s="119"/>
      <c r="I17" s="119"/>
      <c r="J17" s="143" t="s">
        <v>90</v>
      </c>
      <c r="K17" s="143"/>
      <c r="L17" s="115"/>
      <c r="M17" s="108"/>
      <c r="N17" s="112" t="s">
        <v>107</v>
      </c>
      <c r="O17" s="114"/>
      <c r="P17" s="33"/>
      <c r="Q17" s="33"/>
      <c r="R17" s="34"/>
      <c r="T17" s="40" t="str">
        <f>'[1]SetUp Officials'!P25</f>
        <v> </v>
      </c>
    </row>
    <row r="18" spans="2:20" s="35" customFormat="1" ht="21.75" customHeight="1">
      <c r="B18" s="37" t="s">
        <v>5</v>
      </c>
      <c r="C18" s="30"/>
      <c r="D18" s="30" t="s">
        <v>81</v>
      </c>
      <c r="E18" s="31"/>
      <c r="F18" s="30" t="s">
        <v>93</v>
      </c>
      <c r="G18" s="119"/>
      <c r="H18" s="119"/>
      <c r="I18" s="120"/>
      <c r="J18" s="38" t="s">
        <v>107</v>
      </c>
      <c r="K18" s="39"/>
      <c r="L18" s="143" t="s">
        <v>90</v>
      </c>
      <c r="M18" s="143"/>
      <c r="N18" s="44"/>
      <c r="O18" s="43"/>
      <c r="P18" s="33"/>
      <c r="Q18" s="33"/>
      <c r="R18" s="34"/>
      <c r="T18" s="40" t="str">
        <f>'[1]SetUp Officials'!P26</f>
        <v> </v>
      </c>
    </row>
    <row r="19" spans="2:20" s="35" customFormat="1" ht="21.75" customHeight="1">
      <c r="B19" s="37" t="s">
        <v>6</v>
      </c>
      <c r="C19" s="30"/>
      <c r="D19" s="30"/>
      <c r="E19" s="31"/>
      <c r="F19" s="30" t="s">
        <v>88</v>
      </c>
      <c r="G19" s="119"/>
      <c r="H19" s="119"/>
      <c r="I19" s="119"/>
      <c r="J19" s="117" t="s">
        <v>84</v>
      </c>
      <c r="K19" s="118"/>
      <c r="L19" s="112" t="s">
        <v>114</v>
      </c>
      <c r="M19" s="113"/>
      <c r="N19" s="44"/>
      <c r="O19" s="43"/>
      <c r="P19" s="33"/>
      <c r="Q19" s="33"/>
      <c r="R19" s="34"/>
      <c r="T19" s="40" t="str">
        <f>'[1]SetUp Officials'!P27</f>
        <v> </v>
      </c>
    </row>
    <row r="20" spans="2:20" s="35" customFormat="1" ht="21.75" customHeight="1">
      <c r="B20" s="29" t="s">
        <v>7</v>
      </c>
      <c r="C20" s="30"/>
      <c r="D20" s="30" t="s">
        <v>80</v>
      </c>
      <c r="E20" s="31"/>
      <c r="F20" s="32" t="s">
        <v>84</v>
      </c>
      <c r="G20" s="121"/>
      <c r="H20" s="121"/>
      <c r="I20" s="122"/>
      <c r="J20" s="112"/>
      <c r="K20" s="113"/>
      <c r="L20" s="45"/>
      <c r="M20" s="46"/>
      <c r="N20" s="44"/>
      <c r="O20" s="43"/>
      <c r="P20" s="142" t="s">
        <v>82</v>
      </c>
      <c r="Q20" s="143"/>
      <c r="R20" s="34"/>
      <c r="T20" s="40" t="str">
        <f>'[1]SetUp Officials'!P28</f>
        <v> </v>
      </c>
    </row>
    <row r="21" spans="2:20" s="35" customFormat="1" ht="21.75" customHeight="1">
      <c r="B21" s="29" t="s">
        <v>8</v>
      </c>
      <c r="C21" s="30"/>
      <c r="D21" s="30" t="s">
        <v>81</v>
      </c>
      <c r="E21" s="31"/>
      <c r="F21" s="32" t="s">
        <v>82</v>
      </c>
      <c r="G21" s="121"/>
      <c r="H21" s="121"/>
      <c r="I21" s="121"/>
      <c r="J21" s="143" t="s">
        <v>82</v>
      </c>
      <c r="K21" s="143"/>
      <c r="L21" s="45"/>
      <c r="M21" s="33"/>
      <c r="N21" s="44"/>
      <c r="O21" s="43"/>
      <c r="P21" s="112" t="s">
        <v>123</v>
      </c>
      <c r="Q21" s="114"/>
      <c r="R21" s="34"/>
      <c r="T21" s="40" t="str">
        <f>'[1]SetUp Officials'!P29</f>
        <v> </v>
      </c>
    </row>
    <row r="22" spans="2:20" s="35" customFormat="1" ht="21.75" customHeight="1" thickBot="1">
      <c r="B22" s="37" t="s">
        <v>9</v>
      </c>
      <c r="C22" s="30"/>
      <c r="D22" s="30"/>
      <c r="E22" s="31"/>
      <c r="F22" s="30" t="s">
        <v>88</v>
      </c>
      <c r="G22" s="119"/>
      <c r="H22" s="119"/>
      <c r="I22" s="120"/>
      <c r="J22" s="38"/>
      <c r="K22" s="39"/>
      <c r="L22" s="142" t="s">
        <v>82</v>
      </c>
      <c r="M22" s="143"/>
      <c r="N22" s="44"/>
      <c r="O22" s="43"/>
      <c r="P22" s="47"/>
      <c r="Q22" s="43"/>
      <c r="R22" s="34"/>
      <c r="T22" s="48" t="str">
        <f>'[1]SetUp Officials'!P30</f>
        <v>None</v>
      </c>
    </row>
    <row r="23" spans="2:18" s="35" customFormat="1" ht="21.75" customHeight="1">
      <c r="B23" s="37" t="s">
        <v>10</v>
      </c>
      <c r="C23" s="30"/>
      <c r="D23" s="30" t="s">
        <v>81</v>
      </c>
      <c r="E23" s="31"/>
      <c r="F23" s="30" t="s">
        <v>92</v>
      </c>
      <c r="G23" s="119"/>
      <c r="H23" s="119"/>
      <c r="I23" s="119"/>
      <c r="J23" s="143" t="s">
        <v>92</v>
      </c>
      <c r="K23" s="145"/>
      <c r="L23" s="112" t="s">
        <v>115</v>
      </c>
      <c r="M23" s="114"/>
      <c r="N23" s="44"/>
      <c r="O23" s="43"/>
      <c r="P23" s="47"/>
      <c r="Q23" s="43"/>
      <c r="R23" s="34"/>
    </row>
    <row r="24" spans="2:18" s="35" customFormat="1" ht="21.75" customHeight="1">
      <c r="B24" s="37" t="s">
        <v>11</v>
      </c>
      <c r="C24" s="30"/>
      <c r="D24" s="30" t="s">
        <v>81</v>
      </c>
      <c r="E24" s="31"/>
      <c r="F24" s="30" t="s">
        <v>94</v>
      </c>
      <c r="G24" s="119"/>
      <c r="H24" s="119"/>
      <c r="I24" s="120"/>
      <c r="J24" s="112" t="s">
        <v>108</v>
      </c>
      <c r="K24" s="113"/>
      <c r="L24" s="41"/>
      <c r="M24" s="42"/>
      <c r="N24" s="142" t="s">
        <v>82</v>
      </c>
      <c r="O24" s="145"/>
      <c r="P24" s="47"/>
      <c r="Q24" s="43"/>
      <c r="R24" s="34"/>
    </row>
    <row r="25" spans="2:18" s="35" customFormat="1" ht="21.75" customHeight="1">
      <c r="B25" s="37" t="s">
        <v>12</v>
      </c>
      <c r="C25" s="30"/>
      <c r="D25" s="30" t="s">
        <v>81</v>
      </c>
      <c r="E25" s="31"/>
      <c r="F25" s="30" t="s">
        <v>95</v>
      </c>
      <c r="G25" s="119"/>
      <c r="H25" s="119"/>
      <c r="I25" s="119"/>
      <c r="J25" s="143" t="s">
        <v>95</v>
      </c>
      <c r="K25" s="143"/>
      <c r="L25" s="115"/>
      <c r="M25" s="108"/>
      <c r="N25" s="112" t="s">
        <v>122</v>
      </c>
      <c r="O25" s="113"/>
      <c r="P25" s="47"/>
      <c r="Q25" s="43"/>
      <c r="R25" s="34"/>
    </row>
    <row r="26" spans="2:18" s="35" customFormat="1" ht="21.75" customHeight="1">
      <c r="B26" s="37" t="s">
        <v>13</v>
      </c>
      <c r="C26" s="30"/>
      <c r="D26" s="30" t="s">
        <v>105</v>
      </c>
      <c r="E26" s="31"/>
      <c r="F26" s="30" t="s">
        <v>96</v>
      </c>
      <c r="G26" s="119"/>
      <c r="H26" s="119"/>
      <c r="I26" s="120"/>
      <c r="J26" s="38" t="s">
        <v>109</v>
      </c>
      <c r="K26" s="39"/>
      <c r="L26" s="142" t="s">
        <v>85</v>
      </c>
      <c r="M26" s="145"/>
      <c r="N26" s="33"/>
      <c r="O26" s="33"/>
      <c r="P26" s="47"/>
      <c r="Q26" s="43"/>
      <c r="R26" s="34"/>
    </row>
    <row r="27" spans="2:18" s="35" customFormat="1" ht="21.75" customHeight="1">
      <c r="B27" s="37" t="s">
        <v>14</v>
      </c>
      <c r="C27" s="30"/>
      <c r="D27" s="30"/>
      <c r="E27" s="31"/>
      <c r="F27" s="30" t="s">
        <v>88</v>
      </c>
      <c r="G27" s="119"/>
      <c r="H27" s="119"/>
      <c r="I27" s="119"/>
      <c r="J27" s="116" t="s">
        <v>85</v>
      </c>
      <c r="K27" s="109"/>
      <c r="L27" s="112" t="s">
        <v>116</v>
      </c>
      <c r="M27" s="113"/>
      <c r="N27" s="49"/>
      <c r="O27" s="49"/>
      <c r="P27" s="50" t="s">
        <v>34</v>
      </c>
      <c r="Q27" s="51"/>
      <c r="R27" s="34"/>
    </row>
    <row r="28" spans="2:18" s="35" customFormat="1" ht="21.75" customHeight="1">
      <c r="B28" s="29" t="s">
        <v>15</v>
      </c>
      <c r="C28" s="30"/>
      <c r="D28" s="30" t="s">
        <v>80</v>
      </c>
      <c r="E28" s="31"/>
      <c r="F28" s="32" t="s">
        <v>85</v>
      </c>
      <c r="G28" s="121"/>
      <c r="H28" s="121"/>
      <c r="I28" s="122"/>
      <c r="J28" s="112"/>
      <c r="K28" s="113"/>
      <c r="L28" s="45"/>
      <c r="M28" s="46"/>
      <c r="N28" s="49"/>
      <c r="O28" s="49"/>
      <c r="P28" s="146" t="s">
        <v>82</v>
      </c>
      <c r="Q28" s="147"/>
      <c r="R28" s="34"/>
    </row>
    <row r="29" spans="2:18" s="35" customFormat="1" ht="21.75" customHeight="1">
      <c r="B29" s="29" t="s">
        <v>16</v>
      </c>
      <c r="C29" s="30"/>
      <c r="D29" s="30" t="s">
        <v>80</v>
      </c>
      <c r="E29" s="31"/>
      <c r="F29" s="32" t="s">
        <v>86</v>
      </c>
      <c r="G29" s="121"/>
      <c r="H29" s="121"/>
      <c r="I29" s="121"/>
      <c r="J29" s="143" t="s">
        <v>86</v>
      </c>
      <c r="K29" s="143"/>
      <c r="L29" s="45"/>
      <c r="M29" s="33"/>
      <c r="N29" s="49"/>
      <c r="O29" s="49"/>
      <c r="P29" s="110" t="s">
        <v>125</v>
      </c>
      <c r="Q29" s="111"/>
      <c r="R29" s="34"/>
    </row>
    <row r="30" spans="2:18" s="35" customFormat="1" ht="21.75" customHeight="1">
      <c r="B30" s="37" t="s">
        <v>17</v>
      </c>
      <c r="C30" s="30"/>
      <c r="D30" s="30"/>
      <c r="E30" s="31"/>
      <c r="F30" s="30" t="s">
        <v>88</v>
      </c>
      <c r="G30" s="119"/>
      <c r="H30" s="119"/>
      <c r="I30" s="120"/>
      <c r="J30" s="38"/>
      <c r="K30" s="39"/>
      <c r="L30" s="142" t="s">
        <v>86</v>
      </c>
      <c r="M30" s="143"/>
      <c r="N30" s="49"/>
      <c r="O30" s="49"/>
      <c r="P30" s="50"/>
      <c r="Q30" s="51"/>
      <c r="R30" s="34"/>
    </row>
    <row r="31" spans="2:18" s="35" customFormat="1" ht="21.75" customHeight="1">
      <c r="B31" s="37" t="s">
        <v>18</v>
      </c>
      <c r="C31" s="30"/>
      <c r="D31" s="30" t="s">
        <v>80</v>
      </c>
      <c r="E31" s="31"/>
      <c r="F31" s="30" t="s">
        <v>97</v>
      </c>
      <c r="G31" s="119"/>
      <c r="H31" s="119"/>
      <c r="I31" s="119"/>
      <c r="J31" s="116" t="s">
        <v>97</v>
      </c>
      <c r="K31" s="109"/>
      <c r="L31" s="112" t="s">
        <v>117</v>
      </c>
      <c r="M31" s="114"/>
      <c r="N31" s="33"/>
      <c r="O31" s="33"/>
      <c r="P31" s="47"/>
      <c r="Q31" s="43"/>
      <c r="R31" s="34"/>
    </row>
    <row r="32" spans="2:18" s="35" customFormat="1" ht="21.75" customHeight="1">
      <c r="B32" s="37" t="s">
        <v>19</v>
      </c>
      <c r="C32" s="30"/>
      <c r="D32" s="30" t="s">
        <v>81</v>
      </c>
      <c r="E32" s="31"/>
      <c r="F32" s="30" t="s">
        <v>99</v>
      </c>
      <c r="G32" s="119"/>
      <c r="H32" s="119"/>
      <c r="I32" s="120"/>
      <c r="J32" s="112" t="s">
        <v>110</v>
      </c>
      <c r="K32" s="113"/>
      <c r="L32" s="41"/>
      <c r="M32" s="42"/>
      <c r="N32" s="142" t="s">
        <v>83</v>
      </c>
      <c r="O32" s="143"/>
      <c r="P32" s="52"/>
      <c r="Q32" s="43"/>
      <c r="R32" s="34"/>
    </row>
    <row r="33" spans="2:18" s="35" customFormat="1" ht="21.75" customHeight="1">
      <c r="B33" s="37" t="s">
        <v>20</v>
      </c>
      <c r="C33" s="30"/>
      <c r="D33" s="30" t="s">
        <v>80</v>
      </c>
      <c r="E33" s="31"/>
      <c r="F33" s="30" t="s">
        <v>98</v>
      </c>
      <c r="G33" s="119"/>
      <c r="H33" s="119"/>
      <c r="I33" s="119"/>
      <c r="J33" s="116" t="s">
        <v>98</v>
      </c>
      <c r="K33" s="116"/>
      <c r="L33" s="115"/>
      <c r="M33" s="108"/>
      <c r="N33" s="112" t="s">
        <v>121</v>
      </c>
      <c r="O33" s="114"/>
      <c r="P33" s="52"/>
      <c r="Q33" s="43"/>
      <c r="R33" s="34"/>
    </row>
    <row r="34" spans="2:18" s="35" customFormat="1" ht="21.75" customHeight="1">
      <c r="B34" s="37" t="s">
        <v>21</v>
      </c>
      <c r="C34" s="30"/>
      <c r="D34" s="30" t="s">
        <v>81</v>
      </c>
      <c r="E34" s="31"/>
      <c r="F34" s="30" t="s">
        <v>100</v>
      </c>
      <c r="G34" s="119"/>
      <c r="H34" s="119"/>
      <c r="I34" s="120"/>
      <c r="J34" s="38" t="s">
        <v>111</v>
      </c>
      <c r="K34" s="39"/>
      <c r="L34" s="142" t="s">
        <v>83</v>
      </c>
      <c r="M34" s="145"/>
      <c r="N34" s="107"/>
      <c r="O34" s="108"/>
      <c r="P34" s="52"/>
      <c r="Q34" s="43"/>
      <c r="R34" s="34"/>
    </row>
    <row r="35" spans="2:18" s="35" customFormat="1" ht="21.75" customHeight="1">
      <c r="B35" s="37" t="s">
        <v>22</v>
      </c>
      <c r="C35" s="30"/>
      <c r="D35" s="30"/>
      <c r="E35" s="31"/>
      <c r="F35" s="30" t="s">
        <v>88</v>
      </c>
      <c r="G35" s="119"/>
      <c r="H35" s="119"/>
      <c r="I35" s="119"/>
      <c r="J35" s="116" t="s">
        <v>83</v>
      </c>
      <c r="K35" s="109"/>
      <c r="L35" s="112" t="s">
        <v>118</v>
      </c>
      <c r="M35" s="113"/>
      <c r="N35" s="52"/>
      <c r="O35" s="53"/>
      <c r="P35" s="52"/>
      <c r="Q35" s="43"/>
      <c r="R35" s="34"/>
    </row>
    <row r="36" spans="2:18" s="35" customFormat="1" ht="21.75" customHeight="1">
      <c r="B36" s="29" t="s">
        <v>23</v>
      </c>
      <c r="C36" s="30"/>
      <c r="D36" s="30" t="s">
        <v>80</v>
      </c>
      <c r="E36" s="31"/>
      <c r="F36" s="32" t="s">
        <v>83</v>
      </c>
      <c r="G36" s="121"/>
      <c r="H36" s="121"/>
      <c r="I36" s="122"/>
      <c r="J36" s="112"/>
      <c r="K36" s="113"/>
      <c r="L36" s="45"/>
      <c r="M36" s="46"/>
      <c r="N36" s="52"/>
      <c r="O36" s="53"/>
      <c r="P36" s="142" t="s">
        <v>78</v>
      </c>
      <c r="Q36" s="145"/>
      <c r="R36" s="34"/>
    </row>
    <row r="37" spans="2:18" s="35" customFormat="1" ht="21.75" customHeight="1">
      <c r="B37" s="29" t="s">
        <v>24</v>
      </c>
      <c r="C37" s="30"/>
      <c r="D37" s="30" t="s">
        <v>81</v>
      </c>
      <c r="E37" s="31"/>
      <c r="F37" s="32" t="s">
        <v>87</v>
      </c>
      <c r="G37" s="121"/>
      <c r="H37" s="121"/>
      <c r="I37" s="121"/>
      <c r="J37" s="116" t="s">
        <v>87</v>
      </c>
      <c r="K37" s="116"/>
      <c r="L37" s="45"/>
      <c r="M37" s="33"/>
      <c r="N37" s="52"/>
      <c r="O37" s="53"/>
      <c r="P37" s="112" t="s">
        <v>124</v>
      </c>
      <c r="Q37" s="113"/>
      <c r="R37" s="34"/>
    </row>
    <row r="38" spans="2:18" s="35" customFormat="1" ht="21.75" customHeight="1">
      <c r="B38" s="37" t="s">
        <v>25</v>
      </c>
      <c r="C38" s="30"/>
      <c r="D38" s="30"/>
      <c r="E38" s="31"/>
      <c r="F38" s="30" t="s">
        <v>88</v>
      </c>
      <c r="G38" s="119"/>
      <c r="H38" s="119"/>
      <c r="I38" s="120"/>
      <c r="J38" s="38"/>
      <c r="K38" s="39"/>
      <c r="L38" s="142" t="s">
        <v>87</v>
      </c>
      <c r="M38" s="143"/>
      <c r="N38" s="52"/>
      <c r="O38" s="53"/>
      <c r="P38" s="44"/>
      <c r="Q38" s="33"/>
      <c r="R38" s="34"/>
    </row>
    <row r="39" spans="2:18" s="35" customFormat="1" ht="21.75" customHeight="1">
      <c r="B39" s="37" t="s">
        <v>26</v>
      </c>
      <c r="C39" s="30"/>
      <c r="D39" s="30" t="s">
        <v>81</v>
      </c>
      <c r="E39" s="31"/>
      <c r="F39" s="30" t="s">
        <v>101</v>
      </c>
      <c r="G39" s="119"/>
      <c r="H39" s="119"/>
      <c r="I39" s="119"/>
      <c r="J39" s="116" t="s">
        <v>102</v>
      </c>
      <c r="K39" s="109"/>
      <c r="L39" s="112" t="s">
        <v>119</v>
      </c>
      <c r="M39" s="114"/>
      <c r="N39" s="52"/>
      <c r="O39" s="53"/>
      <c r="P39" s="44"/>
      <c r="Q39" s="33"/>
      <c r="R39" s="34"/>
    </row>
    <row r="40" spans="2:18" s="35" customFormat="1" ht="21.75" customHeight="1">
      <c r="B40" s="37" t="s">
        <v>27</v>
      </c>
      <c r="C40" s="30"/>
      <c r="D40" s="30" t="s">
        <v>81</v>
      </c>
      <c r="E40" s="31"/>
      <c r="F40" s="30" t="s">
        <v>102</v>
      </c>
      <c r="G40" s="119"/>
      <c r="H40" s="119"/>
      <c r="I40" s="120"/>
      <c r="J40" s="112" t="s">
        <v>112</v>
      </c>
      <c r="K40" s="113"/>
      <c r="L40" s="41"/>
      <c r="M40" s="42"/>
      <c r="N40" s="142" t="s">
        <v>78</v>
      </c>
      <c r="O40" s="145"/>
      <c r="P40" s="44"/>
      <c r="Q40" s="33"/>
      <c r="R40" s="34"/>
    </row>
    <row r="41" spans="2:18" s="35" customFormat="1" ht="21.75" customHeight="1">
      <c r="B41" s="37" t="s">
        <v>28</v>
      </c>
      <c r="C41" s="30"/>
      <c r="D41" s="30" t="s">
        <v>81</v>
      </c>
      <c r="E41" s="31"/>
      <c r="F41" s="30" t="s">
        <v>103</v>
      </c>
      <c r="G41" s="119"/>
      <c r="H41" s="119"/>
      <c r="I41" s="119"/>
      <c r="J41" s="143" t="s">
        <v>104</v>
      </c>
      <c r="K41" s="143"/>
      <c r="L41" s="115"/>
      <c r="M41" s="108"/>
      <c r="N41" s="112" t="s">
        <v>120</v>
      </c>
      <c r="O41" s="113"/>
      <c r="P41" s="44"/>
      <c r="Q41" s="33"/>
      <c r="R41" s="34"/>
    </row>
    <row r="42" spans="2:18" s="35" customFormat="1" ht="21.75" customHeight="1">
      <c r="B42" s="37" t="s">
        <v>29</v>
      </c>
      <c r="C42" s="30"/>
      <c r="D42" s="30" t="s">
        <v>81</v>
      </c>
      <c r="E42" s="31"/>
      <c r="F42" s="30" t="s">
        <v>104</v>
      </c>
      <c r="G42" s="119"/>
      <c r="H42" s="119"/>
      <c r="I42" s="120"/>
      <c r="J42" s="38" t="s">
        <v>107</v>
      </c>
      <c r="K42" s="39"/>
      <c r="L42" s="142" t="s">
        <v>78</v>
      </c>
      <c r="M42" s="145"/>
      <c r="N42" s="33"/>
      <c r="O42" s="33"/>
      <c r="P42" s="33"/>
      <c r="Q42" s="33"/>
      <c r="R42" s="34"/>
    </row>
    <row r="43" spans="2:18" s="35" customFormat="1" ht="21.75" customHeight="1">
      <c r="B43" s="37" t="s">
        <v>30</v>
      </c>
      <c r="C43" s="30"/>
      <c r="D43" s="30"/>
      <c r="E43" s="31"/>
      <c r="F43" s="30" t="s">
        <v>88</v>
      </c>
      <c r="G43" s="119"/>
      <c r="H43" s="119"/>
      <c r="I43" s="119"/>
      <c r="J43" s="116" t="s">
        <v>78</v>
      </c>
      <c r="K43" s="109"/>
      <c r="L43" s="112" t="s">
        <v>119</v>
      </c>
      <c r="M43" s="113"/>
      <c r="N43" s="33"/>
      <c r="O43" s="33"/>
      <c r="P43" s="33"/>
      <c r="Q43" s="33"/>
      <c r="R43" s="34"/>
    </row>
    <row r="44" spans="2:18" s="35" customFormat="1" ht="21.75" customHeight="1">
      <c r="B44" s="29" t="s">
        <v>31</v>
      </c>
      <c r="C44" s="30"/>
      <c r="D44" s="30" t="s">
        <v>79</v>
      </c>
      <c r="E44" s="31"/>
      <c r="F44" s="32" t="s">
        <v>78</v>
      </c>
      <c r="G44" s="121"/>
      <c r="H44" s="121"/>
      <c r="I44" s="122"/>
      <c r="J44" s="112"/>
      <c r="K44" s="113"/>
      <c r="L44" s="45"/>
      <c r="M44" s="46"/>
      <c r="N44" s="33"/>
      <c r="O44" s="33"/>
      <c r="P44" s="33"/>
      <c r="Q44" s="33"/>
      <c r="R44" s="34"/>
    </row>
    <row r="45" spans="2:18" s="35" customFormat="1" ht="6" customHeight="1">
      <c r="B45" s="54"/>
      <c r="C45" s="55"/>
      <c r="D45" s="55"/>
      <c r="E45" s="56"/>
      <c r="F45" s="57"/>
      <c r="G45" s="57"/>
      <c r="H45" s="58"/>
      <c r="I45" s="59"/>
      <c r="J45" s="44"/>
      <c r="K45" s="44"/>
      <c r="L45" s="44"/>
      <c r="M45" s="60"/>
      <c r="N45" s="44"/>
      <c r="O45" s="44"/>
      <c r="P45" s="44"/>
      <c r="Q45" s="44"/>
      <c r="R45" s="34"/>
    </row>
    <row r="46" spans="2:17" s="71" customFormat="1" ht="10.5" customHeight="1">
      <c r="B46" s="61" t="s">
        <v>47</v>
      </c>
      <c r="C46" s="62"/>
      <c r="D46" s="63"/>
      <c r="E46" s="64" t="s">
        <v>32</v>
      </c>
      <c r="F46" s="65" t="s">
        <v>53</v>
      </c>
      <c r="G46" s="64" t="s">
        <v>32</v>
      </c>
      <c r="H46" s="66" t="s">
        <v>69</v>
      </c>
      <c r="I46" s="64" t="s">
        <v>32</v>
      </c>
      <c r="J46" s="67" t="s">
        <v>54</v>
      </c>
      <c r="K46" s="68"/>
      <c r="L46" s="67"/>
      <c r="M46" s="69"/>
      <c r="N46" s="70" t="s">
        <v>58</v>
      </c>
      <c r="O46" s="70"/>
      <c r="P46" s="70"/>
      <c r="Q46" s="69"/>
    </row>
    <row r="47" spans="2:17" s="71" customFormat="1" ht="9" customHeight="1">
      <c r="B47" s="72" t="s">
        <v>41</v>
      </c>
      <c r="C47" s="73"/>
      <c r="D47" s="74"/>
      <c r="E47" s="75">
        <v>1</v>
      </c>
      <c r="F47" s="76" t="s">
        <v>68</v>
      </c>
      <c r="G47" s="75">
        <v>1</v>
      </c>
      <c r="H47" s="76">
        <v>34</v>
      </c>
      <c r="I47" s="75">
        <v>1</v>
      </c>
      <c r="J47" s="105"/>
      <c r="K47" s="105"/>
      <c r="L47" s="105"/>
      <c r="M47" s="106"/>
      <c r="N47" s="77" t="s">
        <v>57</v>
      </c>
      <c r="O47" s="78"/>
      <c r="P47" s="78"/>
      <c r="Q47" s="79"/>
    </row>
    <row r="48" spans="2:17" s="71" customFormat="1" ht="9" customHeight="1">
      <c r="B48" s="72" t="s">
        <v>49</v>
      </c>
      <c r="C48" s="73"/>
      <c r="D48" s="74"/>
      <c r="E48" s="75">
        <v>2</v>
      </c>
      <c r="F48" s="76" t="s">
        <v>70</v>
      </c>
      <c r="G48" s="75">
        <v>2</v>
      </c>
      <c r="H48" s="76">
        <v>52</v>
      </c>
      <c r="I48" s="75">
        <v>2</v>
      </c>
      <c r="J48" s="101"/>
      <c r="K48" s="101"/>
      <c r="L48" s="101"/>
      <c r="M48" s="102"/>
      <c r="N48" s="80"/>
      <c r="O48" s="81"/>
      <c r="P48" s="82"/>
      <c r="Q48" s="83"/>
    </row>
    <row r="49" spans="2:17" s="71" customFormat="1" ht="9" customHeight="1">
      <c r="B49" s="84" t="s">
        <v>50</v>
      </c>
      <c r="C49" s="82"/>
      <c r="D49" s="85"/>
      <c r="E49" s="75">
        <v>3</v>
      </c>
      <c r="F49" s="76" t="s">
        <v>71</v>
      </c>
      <c r="G49" s="75">
        <v>3</v>
      </c>
      <c r="H49" s="76">
        <v>54</v>
      </c>
      <c r="I49" s="75">
        <v>3</v>
      </c>
      <c r="J49" s="101"/>
      <c r="K49" s="101"/>
      <c r="L49" s="101"/>
      <c r="M49" s="102"/>
      <c r="N49" s="77" t="s">
        <v>55</v>
      </c>
      <c r="O49" s="78"/>
      <c r="P49" s="78"/>
      <c r="Q49" s="79"/>
    </row>
    <row r="50" spans="2:17" s="71" customFormat="1" ht="9" customHeight="1">
      <c r="B50" s="86"/>
      <c r="C50" s="14"/>
      <c r="D50" s="87"/>
      <c r="E50" s="75">
        <v>4</v>
      </c>
      <c r="F50" s="76" t="s">
        <v>72</v>
      </c>
      <c r="G50" s="75">
        <v>4</v>
      </c>
      <c r="H50" s="76">
        <v>59</v>
      </c>
      <c r="I50" s="75">
        <v>4</v>
      </c>
      <c r="J50" s="101"/>
      <c r="K50" s="101"/>
      <c r="L50" s="101"/>
      <c r="M50" s="102"/>
      <c r="N50" s="73"/>
      <c r="O50" s="88"/>
      <c r="P50" s="73"/>
      <c r="Q50" s="89"/>
    </row>
    <row r="51" spans="2:17" s="71" customFormat="1" ht="9" customHeight="1">
      <c r="B51" s="90" t="s">
        <v>48</v>
      </c>
      <c r="C51" s="91"/>
      <c r="D51" s="92"/>
      <c r="E51" s="75">
        <v>5</v>
      </c>
      <c r="F51" s="76" t="s">
        <v>73</v>
      </c>
      <c r="G51" s="75">
        <v>5</v>
      </c>
      <c r="H51" s="76">
        <v>72</v>
      </c>
      <c r="I51" s="75">
        <v>5</v>
      </c>
      <c r="J51" s="101"/>
      <c r="K51" s="101"/>
      <c r="L51" s="101"/>
      <c r="M51" s="102"/>
      <c r="N51" s="82"/>
      <c r="O51" s="81"/>
      <c r="P51" s="82"/>
      <c r="Q51" s="83"/>
    </row>
    <row r="52" spans="2:17" s="71" customFormat="1" ht="9" customHeight="1">
      <c r="B52" s="72" t="s">
        <v>41</v>
      </c>
      <c r="C52" s="73"/>
      <c r="D52" s="74"/>
      <c r="E52" s="75">
        <v>6</v>
      </c>
      <c r="F52" s="76" t="s">
        <v>74</v>
      </c>
      <c r="G52" s="75">
        <v>6</v>
      </c>
      <c r="H52" s="76">
        <v>75</v>
      </c>
      <c r="I52" s="75">
        <v>6</v>
      </c>
      <c r="J52" s="101"/>
      <c r="K52" s="101"/>
      <c r="L52" s="101"/>
      <c r="M52" s="102"/>
      <c r="N52" s="77" t="s">
        <v>56</v>
      </c>
      <c r="O52" s="78"/>
      <c r="P52" s="78"/>
      <c r="Q52" s="79"/>
    </row>
    <row r="53" spans="2:17" s="71" customFormat="1" ht="9" customHeight="1">
      <c r="B53" s="72" t="s">
        <v>51</v>
      </c>
      <c r="C53" s="73"/>
      <c r="D53" s="93"/>
      <c r="E53" s="75">
        <v>7</v>
      </c>
      <c r="F53" s="76" t="s">
        <v>75</v>
      </c>
      <c r="G53" s="75">
        <v>7</v>
      </c>
      <c r="H53" s="76">
        <v>85</v>
      </c>
      <c r="I53" s="75">
        <v>7</v>
      </c>
      <c r="J53" s="101"/>
      <c r="K53" s="101"/>
      <c r="L53" s="101"/>
      <c r="M53" s="102"/>
      <c r="N53" s="73"/>
      <c r="O53" s="88"/>
      <c r="P53" s="73"/>
      <c r="Q53" s="89"/>
    </row>
    <row r="54" spans="2:17" s="71" customFormat="1" ht="9" customHeight="1">
      <c r="B54" s="84" t="s">
        <v>52</v>
      </c>
      <c r="C54" s="82"/>
      <c r="D54" s="94"/>
      <c r="E54" s="95">
        <v>8</v>
      </c>
      <c r="F54" s="96" t="s">
        <v>76</v>
      </c>
      <c r="G54" s="95">
        <v>8</v>
      </c>
      <c r="H54" s="96">
        <v>100</v>
      </c>
      <c r="I54" s="95">
        <v>8</v>
      </c>
      <c r="J54" s="103"/>
      <c r="K54" s="103"/>
      <c r="L54" s="103"/>
      <c r="M54" s="104"/>
      <c r="N54" s="82"/>
      <c r="O54" s="81"/>
      <c r="P54" s="82"/>
      <c r="Q54" s="97">
        <f>MIN(16,'[1]Boys Si Qual Draw Prep'!R5)</f>
        <v>0</v>
      </c>
    </row>
    <row r="55" spans="9:17" s="98" customFormat="1" ht="15.75" customHeight="1">
      <c r="I55" s="99"/>
      <c r="K55" s="99"/>
      <c r="M55" s="100"/>
      <c r="O55" s="99"/>
      <c r="Q55" s="100"/>
    </row>
    <row r="56" ht="9" customHeight="1"/>
  </sheetData>
  <sheetProtection/>
  <mergeCells count="113">
    <mergeCell ref="B10:D10"/>
    <mergeCell ref="B2:Q2"/>
    <mergeCell ref="B9:F9"/>
    <mergeCell ref="G9:Q9"/>
    <mergeCell ref="B4:F4"/>
    <mergeCell ref="B8:F8"/>
    <mergeCell ref="G8:Q8"/>
    <mergeCell ref="B7:F7"/>
    <mergeCell ref="B5:F5"/>
    <mergeCell ref="B6:F6"/>
    <mergeCell ref="G4:Q4"/>
    <mergeCell ref="G5:Q5"/>
    <mergeCell ref="G6:Q6"/>
    <mergeCell ref="G7:Q7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J16:K16"/>
    <mergeCell ref="J20:K20"/>
    <mergeCell ref="J23:K23"/>
    <mergeCell ref="J13:K13"/>
    <mergeCell ref="J15:K15"/>
    <mergeCell ref="J17:K17"/>
    <mergeCell ref="J19:K19"/>
    <mergeCell ref="J21:K21"/>
    <mergeCell ref="J24:K24"/>
    <mergeCell ref="J25:K25"/>
    <mergeCell ref="J28:K28"/>
    <mergeCell ref="J29:K29"/>
    <mergeCell ref="J27:K27"/>
    <mergeCell ref="J31:K31"/>
    <mergeCell ref="J40:K40"/>
    <mergeCell ref="J41:K41"/>
    <mergeCell ref="J35:K35"/>
    <mergeCell ref="J39:K39"/>
    <mergeCell ref="J37:K37"/>
    <mergeCell ref="J32:K32"/>
    <mergeCell ref="J33:K33"/>
    <mergeCell ref="J36:K36"/>
    <mergeCell ref="L33:M33"/>
    <mergeCell ref="L34:M34"/>
    <mergeCell ref="L23:M23"/>
    <mergeCell ref="L25:M25"/>
    <mergeCell ref="L26:M26"/>
    <mergeCell ref="J44:K44"/>
    <mergeCell ref="L43:M43"/>
    <mergeCell ref="L35:M35"/>
    <mergeCell ref="L42:M42"/>
    <mergeCell ref="J43:K43"/>
    <mergeCell ref="N41:O41"/>
    <mergeCell ref="L14:M14"/>
    <mergeCell ref="N16:O16"/>
    <mergeCell ref="P20:Q20"/>
    <mergeCell ref="L22:M22"/>
    <mergeCell ref="N32:O32"/>
    <mergeCell ref="L30:M30"/>
    <mergeCell ref="L38:M38"/>
    <mergeCell ref="L39:M39"/>
    <mergeCell ref="L41:M41"/>
    <mergeCell ref="L15:M15"/>
    <mergeCell ref="L17:M17"/>
    <mergeCell ref="L18:M18"/>
    <mergeCell ref="N17:O17"/>
    <mergeCell ref="P21:Q21"/>
    <mergeCell ref="N33:O33"/>
    <mergeCell ref="L27:M27"/>
    <mergeCell ref="L19:M19"/>
    <mergeCell ref="N25:O25"/>
    <mergeCell ref="L31:M31"/>
    <mergeCell ref="N34:O34"/>
    <mergeCell ref="P36:Q36"/>
    <mergeCell ref="N40:O40"/>
    <mergeCell ref="N24:O24"/>
    <mergeCell ref="P29:Q29"/>
    <mergeCell ref="P28:Q28"/>
    <mergeCell ref="P37:Q37"/>
    <mergeCell ref="J53:M53"/>
    <mergeCell ref="J54:M54"/>
    <mergeCell ref="J47:M47"/>
    <mergeCell ref="J48:M48"/>
    <mergeCell ref="J49:M49"/>
    <mergeCell ref="J50:M50"/>
    <mergeCell ref="J51:M51"/>
    <mergeCell ref="J52:M52"/>
  </mergeCells>
  <conditionalFormatting sqref="G13:G44">
    <cfRule type="expression" priority="3" dxfId="0" stopIfTrue="1">
      <formula>AND($E13&lt;17,$D13&gt;0)</formula>
    </cfRule>
  </conditionalFormatting>
  <conditionalFormatting sqref="L32 L40 L24">
    <cfRule type="expression" priority="4" dxfId="6" stopIfTrue="1">
      <formula>AND($N$2="CU",B15="Umpire")</formula>
    </cfRule>
    <cfRule type="expression" priority="5" dxfId="5" stopIfTrue="1">
      <formula>AND($N$2="CU",B15&lt;&gt;"Umpire",C15&lt;&gt;"")</formula>
    </cfRule>
    <cfRule type="expression" priority="6" dxfId="4" stopIfTrue="1">
      <formula>AND($N$2="CU",B15&lt;&gt;"Umpire")</formula>
    </cfRule>
  </conditionalFormatting>
  <conditionalFormatting sqref="J13 J15 J17 J19 J21 P28 J43 J23 J25 J27 J29 J31 J33 J35 J37 J39 N16 L22 L14 L26 P20 L34 N32 L38 L30 L42 J41 N40 P36 N24">
    <cfRule type="expression" priority="7" dxfId="0" stopIfTrue="1">
      <formula>I14="as"</formula>
    </cfRule>
    <cfRule type="expression" priority="8" dxfId="0" stopIfTrue="1">
      <formula>I14="bs"</formula>
    </cfRule>
  </conditionalFormatting>
  <conditionalFormatting sqref="E13:E44">
    <cfRule type="expression" priority="9" dxfId="10" stopIfTrue="1">
      <formula>$E13&lt;17</formula>
    </cfRule>
  </conditionalFormatting>
  <conditionalFormatting sqref="C13:C44">
    <cfRule type="cellIs" priority="10" dxfId="8" operator="equal" stopIfTrue="1">
      <formula>"QA"</formula>
    </cfRule>
    <cfRule type="cellIs" priority="11" dxfId="8" operator="equal" stopIfTrue="1">
      <formula>"DA"</formula>
    </cfRule>
  </conditionalFormatting>
  <conditionalFormatting sqref="K18 K14 K22 M24 M32 K42 M40 Q54 K38 K34 K30 K26 M16">
    <cfRule type="expression" priority="12" dxfId="7" stopIfTrue="1">
      <formula>$N$2="CU"</formula>
    </cfRule>
  </conditionalFormatting>
  <conditionalFormatting sqref="L16">
    <cfRule type="expression" priority="13" dxfId="6" stopIfTrue="1">
      <formula>AND($N$2="CU",B6="Umpire")</formula>
    </cfRule>
    <cfRule type="expression" priority="14" dxfId="5" stopIfTrue="1">
      <formula>AND($N$2="CU",B6&lt;&gt;"Umpire",C6&lt;&gt;"")</formula>
    </cfRule>
    <cfRule type="expression" priority="15" dxfId="4" stopIfTrue="1">
      <formula>AND($N$2="CU",B6&lt;&gt;"Umpire")</formula>
    </cfRule>
  </conditionalFormatting>
  <conditionalFormatting sqref="L18">
    <cfRule type="expression" priority="1" dxfId="0" stopIfTrue="1">
      <formula>K19="as"</formula>
    </cfRule>
    <cfRule type="expression" priority="2" dxfId="0" stopIfTrue="1">
      <formula>K19="bs"</formula>
    </cfRule>
  </conditionalFormatting>
  <dataValidations count="1">
    <dataValidation type="list" allowBlank="1" showInputMessage="1" sqref="L24 L16 L32 L40">
      <formula1>$T$13:$T$22</formula1>
    </dataValidation>
  </dataValidations>
  <printOptions horizontalCentered="1"/>
  <pageMargins left="0.25" right="0.25" top="0.75" bottom="0.75" header="0.3" footer="0.3"/>
  <pageSetup fitToHeight="1" fitToWidth="1" horizontalDpi="360" verticalDpi="360" orientation="portrait" paperSize="9" scale="77" r:id="rId4"/>
  <rowBreaks count="1" manualBreakCount="1">
    <brk id="80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Mandl</dc:creator>
  <cp:keywords/>
  <dc:description/>
  <cp:lastModifiedBy>Luffi</cp:lastModifiedBy>
  <cp:lastPrinted>2018-02-13T21:26:20Z</cp:lastPrinted>
  <dcterms:created xsi:type="dcterms:W3CDTF">2003-02-23T23:44:10Z</dcterms:created>
  <dcterms:modified xsi:type="dcterms:W3CDTF">2018-08-06T20:08:14Z</dcterms:modified>
  <cp:category/>
  <cp:version/>
  <cp:contentType/>
  <cp:contentStatus/>
</cp:coreProperties>
</file>